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rzedaż – dane surowe" sheetId="1" state="visible" r:id="rId3"/>
    <sheet name="Wyniki kwartalne" sheetId="2" state="visible" r:id="rId4"/>
    <sheet name="Urlopy pracowników" sheetId="3" state="visible" r:id="rId5"/>
    <sheet name="Ćwiczenie – formuł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<sst xmlns="http://schemas.openxmlformats.org/spreadsheetml/2006/main" count="168" uniqueCount="105">
  <si>
    <t xml:space="preserve">Imię i nazwisko</t>
  </si>
  <si>
    <t xml:space="preserve">Produkt</t>
  </si>
  <si>
    <t xml:space="preserve">Kwota (zł)</t>
  </si>
  <si>
    <t xml:space="preserve">Data sprzedaży</t>
  </si>
  <si>
    <t xml:space="preserve">Region</t>
  </si>
  <si>
    <t xml:space="preserve">Status płatności</t>
  </si>
  <si>
    <t xml:space="preserve">Anna kowalska</t>
  </si>
  <si>
    <t xml:space="preserve">Laptop Dell</t>
  </si>
  <si>
    <t xml:space="preserve">4500</t>
  </si>
  <si>
    <t xml:space="preserve">2024-01-15</t>
  </si>
  <si>
    <t xml:space="preserve">Warszawa</t>
  </si>
  <si>
    <t xml:space="preserve">tak</t>
  </si>
  <si>
    <t xml:space="preserve">Jan NOWAK</t>
  </si>
  <si>
    <t xml:space="preserve">Monitor LG</t>
  </si>
  <si>
    <t xml:space="preserve">1200,00</t>
  </si>
  <si>
    <t xml:space="preserve">15/01/2024</t>
  </si>
  <si>
    <t xml:space="preserve">Kraków</t>
  </si>
  <si>
    <t xml:space="preserve">Tak</t>
  </si>
  <si>
    <t xml:space="preserve">anna kowalska</t>
  </si>
  <si>
    <t xml:space="preserve">Piotr Wiśniewski</t>
  </si>
  <si>
    <t xml:space="preserve">Klawiatura</t>
  </si>
  <si>
    <t xml:space="preserve">250</t>
  </si>
  <si>
    <t xml:space="preserve">2024-02-03</t>
  </si>
  <si>
    <t xml:space="preserve">gdańsk</t>
  </si>
  <si>
    <t xml:space="preserve">NIE</t>
  </si>
  <si>
    <t xml:space="preserve">Maria Zielińska</t>
  </si>
  <si>
    <t xml:space="preserve">Mysz Logitech</t>
  </si>
  <si>
    <t xml:space="preserve">180</t>
  </si>
  <si>
    <t xml:space="preserve">03-02-2024</t>
  </si>
  <si>
    <t xml:space="preserve">Gdańsk</t>
  </si>
  <si>
    <t xml:space="preserve">nie</t>
  </si>
  <si>
    <t xml:space="preserve">Tomasz Wróbel</t>
  </si>
  <si>
    <t xml:space="preserve">4 500</t>
  </si>
  <si>
    <t xml:space="preserve">2024-02-10</t>
  </si>
  <si>
    <t xml:space="preserve">Wrocław</t>
  </si>
  <si>
    <t xml:space="preserve">Katarzyna Marek</t>
  </si>
  <si>
    <t xml:space="preserve">1200</t>
  </si>
  <si>
    <t xml:space="preserve">2024-02-20</t>
  </si>
  <si>
    <t xml:space="preserve">Drukarka HP</t>
  </si>
  <si>
    <t xml:space="preserve">890</t>
  </si>
  <si>
    <t xml:space="preserve">2024-03-01</t>
  </si>
  <si>
    <t xml:space="preserve">TAK</t>
  </si>
  <si>
    <t xml:space="preserve">Robert Dąbrowski</t>
  </si>
  <si>
    <t xml:space="preserve">Laptop DELL</t>
  </si>
  <si>
    <t xml:space="preserve">01.03.2024</t>
  </si>
  <si>
    <t xml:space="preserve">Poznań</t>
  </si>
  <si>
    <t xml:space="preserve">Monika Krawczyk</t>
  </si>
  <si>
    <t xml:space="preserve">2024-03-15</t>
  </si>
  <si>
    <t xml:space="preserve">2024-03-22</t>
  </si>
  <si>
    <t xml:space="preserve">2024-04-02</t>
  </si>
  <si>
    <t xml:space="preserve">02-04-2024</t>
  </si>
  <si>
    <t xml:space="preserve">2024-04-18</t>
  </si>
  <si>
    <t xml:space="preserve">1 200</t>
  </si>
  <si>
    <t xml:space="preserve">2024-05-05</t>
  </si>
  <si>
    <t xml:space="preserve">⚠️ Ćwiczenie dla uczestnika:</t>
  </si>
  <si>
    <t xml:space="preserve">Zapytaj Copilot: «Ujednolić nazwy w kolumnie A, popraw daty w kolumnie D na format RRRR-MM-DD, zaznacz brakujące dane na czerwono, usuń duplikaty.»</t>
  </si>
  <si>
    <t xml:space="preserve">Q1 2024 (zł)</t>
  </si>
  <si>
    <t xml:space="preserve">Q2 2024 (zł)</t>
  </si>
  <si>
    <t xml:space="preserve">Q3 2024 (zł)</t>
  </si>
  <si>
    <t xml:space="preserve">Q4 2024 (zł)</t>
  </si>
  <si>
    <t xml:space="preserve">Razem (zł)</t>
  </si>
  <si>
    <t xml:space="preserve">Zmiana Q4 vs Q1</t>
  </si>
  <si>
    <t xml:space="preserve">Słuchawki Sony</t>
  </si>
  <si>
    <t xml:space="preserve">Tablet Samsung</t>
  </si>
  <si>
    <t xml:space="preserve">SUMA</t>
  </si>
  <si>
    <t xml:space="preserve">⚠️ Ćwiczenia dla uczestnika:</t>
  </si>
  <si>
    <t xml:space="preserve">1. Zapytaj Copilot: «Który produkt sprzedawał się najlepiej w całym roku 2024?»</t>
  </si>
  <si>
    <t xml:space="preserve">2. Zapytaj Copilot: «Zrób wykres słupkowy sprzedaży według produktów za cały rok.»</t>
  </si>
  <si>
    <t xml:space="preserve">3. Zapytaj Copilot: «Który produkt miał największy wzrost między Q1 a Q4?»</t>
  </si>
  <si>
    <t xml:space="preserve">4. Zapytaj Copilot: «Podsumuj te dane w 3 zdaniach dla kogoś, kto nie zna się na liczbach.»</t>
  </si>
  <si>
    <t xml:space="preserve">Dział</t>
  </si>
  <si>
    <t xml:space="preserve">Urlop należny (dni)</t>
  </si>
  <si>
    <t xml:space="preserve">Urlop wykorzystany (dni)</t>
  </si>
  <si>
    <t xml:space="preserve">Urlop pozostały (dni)</t>
  </si>
  <si>
    <t xml:space="preserve">Urlop zaległy z 2023</t>
  </si>
  <si>
    <t xml:space="preserve">Anna Kowalska</t>
  </si>
  <si>
    <t xml:space="preserve">Sprzedaż</t>
  </si>
  <si>
    <t xml:space="preserve">Jan Nowak</t>
  </si>
  <si>
    <t xml:space="preserve">IT</t>
  </si>
  <si>
    <t xml:space="preserve">Marketing</t>
  </si>
  <si>
    <t xml:space="preserve">HR</t>
  </si>
  <si>
    <t xml:space="preserve">Księgowość</t>
  </si>
  <si>
    <t xml:space="preserve">Łukasz Jankowski</t>
  </si>
  <si>
    <t xml:space="preserve">Zarząd</t>
  </si>
  <si>
    <t xml:space="preserve">Zofia Kowalczyk</t>
  </si>
  <si>
    <t xml:space="preserve">1. Zapytaj Copilot: «Kto ma jeszcze najwięcej urlopu do wykorzystania?»</t>
  </si>
  <si>
    <t xml:space="preserve">2. Zapytaj Copilot: «Zaznacz na czerwono pracowników, którym zostało mniej niż 5 dni urlopu.»</t>
  </si>
  <si>
    <t xml:space="preserve">3. Zapytaj Copilot: «Policz łączną liczbę dni zaległego urlopu z 2023 dla całego zespołu.»</t>
  </si>
  <si>
    <t xml:space="preserve">ZADANIE: Poproś Copilot żeby napisał formułę która wykona poniższe zadania.</t>
  </si>
  <si>
    <t xml:space="preserve">Imię</t>
  </si>
  <si>
    <t xml:space="preserve">Sprzedaż (zł)</t>
  </si>
  <si>
    <t xml:space="preserve">Osiągnięto cel?</t>
  </si>
  <si>
    <t xml:space="preserve">Premia (10% jeśli TAK)</t>
  </si>
  <si>
    <t xml:space="preserve">Wynik</t>
  </si>
  <si>
    <t xml:space="preserve">Anna</t>
  </si>
  <si>
    <t xml:space="preserve">Jan</t>
  </si>
  <si>
    <t xml:space="preserve">Piotr</t>
  </si>
  <si>
    <t xml:space="preserve">Maria</t>
  </si>
  <si>
    <t xml:space="preserve">Tomasz</t>
  </si>
  <si>
    <t xml:space="preserve">Cel sprzedaży (zł):</t>
  </si>
  <si>
    <t xml:space="preserve">Zadanie 1: W kolumnie D – wpisz premię: 10% sprzedaży jeśli kolumna C = TAK, inaczej 0.</t>
  </si>
  <si>
    <t xml:space="preserve">Zadanie 2: W kolumnie E – napisz 'Dobry wynik' jeśli sprzedaż &gt; cel z komórki B10, inaczej 'Poniżej celu'.</t>
  </si>
  <si>
    <t xml:space="preserve">Zadanie 3: Policz ile osób osiągnęło cel (kolumna C = TAK).</t>
  </si>
  <si>
    <t xml:space="preserve">Zadanie 4: Oblicz sumę premii tylko dla osób które osiągnęły cel.</t>
  </si>
  <si>
    <t xml:space="preserve">Zadanie 5: Znajdź najwyższą sprzedaż i imię osoby która ją osiągnęła.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</si>
</sst>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b val="true"/>
      <sz val="11"/>
      <color rgb="FFC62828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1565C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10"/>
      <color rgb="FFBF360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565C0"/>
        <bgColor rgb="FF0D47A1"/>
      </patternFill>
    </fill>
    <fill>
      <patternFill patternType="solid">
        <fgColor rgb="FF0D47A1"/>
        <bgColor rgb="FF1565C0"/>
      </patternFill>
    </fill>
    <fill>
      <patternFill patternType="solid">
        <fgColor rgb="FF1B5E20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C0C0C0"/>
      <rgbColor rgb="FF808080"/>
      <rgbColor rgb="FF9999FF"/>
      <rgbColor rgb="FFC62828"/>
      <rgbColor rgb="FFFFFFCC"/>
      <rgbColor rgb="FFCCFFFF"/>
      <rgbColor rgb="FF660066"/>
      <rgbColor rgb="FFFF8080"/>
      <rgbColor rgb="FF1565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D47A1"/>
      <rgbColor rgb="FF339966"/>
      <rgbColor rgb="FF003300"/>
      <rgbColor rgb="FF333300"/>
      <rgbColor rgb="FFBF36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1" width="22"/>
  </cols>
  <sheetData>
    <row r="1" customFormat="false" ht="30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5" hidden="false" customHeight="true" outlineLevel="0" collapsed="false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customFormat="false" ht="15" hidden="false" customHeight="true" outlineLevel="0" collapsed="false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customFormat="false" ht="15" hidden="false" customHeight="true" outlineLevel="0" collapsed="false">
      <c r="A4" s="1" t="s">
        <v>18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</row>
    <row r="5" customFormat="false" ht="15" hidden="false" customHeight="true" outlineLevel="0" collapsed="false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customFormat="false" ht="15" hidden="false" customHeight="true" outlineLevel="0" collapsed="false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</row>
    <row r="7" customFormat="false" ht="15" hidden="false" customHeight="true" outlineLevel="0" collapsed="false">
      <c r="A7" s="1" t="s">
        <v>31</v>
      </c>
      <c r="B7" s="1" t="s">
        <v>7</v>
      </c>
      <c r="C7" s="1" t="s">
        <v>32</v>
      </c>
      <c r="D7" s="1" t="s">
        <v>33</v>
      </c>
      <c r="E7" s="1" t="s">
        <v>34</v>
      </c>
      <c r="F7" s="1" t="s">
        <v>17</v>
      </c>
    </row>
    <row r="8" customFormat="false" ht="15" hidden="false" customHeight="true" outlineLevel="0" collapsed="false">
      <c r="A8" s="1" t="s">
        <v>35</v>
      </c>
      <c r="B8" s="1" t="s">
        <v>13</v>
      </c>
      <c r="C8" s="1" t="s">
        <v>36</v>
      </c>
      <c r="D8" s="1" t="s">
        <v>37</v>
      </c>
      <c r="F8" s="1" t="s">
        <v>11</v>
      </c>
    </row>
    <row r="9" customFormat="false" ht="15" hidden="false" customHeight="true" outlineLevel="0" collapsed="false">
      <c r="A9" s="1" t="s">
        <v>19</v>
      </c>
      <c r="B9" s="1" t="s">
        <v>38</v>
      </c>
      <c r="C9" s="1" t="s">
        <v>39</v>
      </c>
      <c r="D9" s="1" t="s">
        <v>40</v>
      </c>
      <c r="E9" s="1" t="s">
        <v>29</v>
      </c>
      <c r="F9" s="1" t="s">
        <v>41</v>
      </c>
    </row>
    <row r="10" customFormat="false" ht="15" hidden="false" customHeight="true" outlineLevel="0" collapsed="false">
      <c r="A10" s="1" t="s">
        <v>42</v>
      </c>
      <c r="B10" s="1" t="s">
        <v>43</v>
      </c>
      <c r="C10" s="1" t="s">
        <v>8</v>
      </c>
      <c r="D10" s="1" t="s">
        <v>44</v>
      </c>
      <c r="E10" s="1" t="s">
        <v>45</v>
      </c>
      <c r="F10" s="1" t="s">
        <v>30</v>
      </c>
    </row>
    <row r="11" customFormat="false" ht="15" hidden="false" customHeight="true" outlineLevel="0" collapsed="false">
      <c r="A11" s="1" t="s">
        <v>46</v>
      </c>
      <c r="B11" s="1" t="s">
        <v>20</v>
      </c>
      <c r="C11" s="1" t="s">
        <v>21</v>
      </c>
      <c r="D11" s="1" t="s">
        <v>47</v>
      </c>
      <c r="E11" s="1" t="s">
        <v>10</v>
      </c>
      <c r="F11" s="1" t="s">
        <v>17</v>
      </c>
    </row>
    <row r="12" customFormat="false" ht="15" hidden="false" customHeight="true" outlineLevel="0" collapsed="false">
      <c r="A12" s="1" t="s">
        <v>12</v>
      </c>
      <c r="B12" s="1" t="s">
        <v>13</v>
      </c>
      <c r="C12" s="1" t="s">
        <v>36</v>
      </c>
      <c r="D12" s="1" t="s">
        <v>48</v>
      </c>
      <c r="E12" s="1" t="s">
        <v>16</v>
      </c>
    </row>
    <row r="13" customFormat="false" ht="15" hidden="false" customHeight="true" outlineLevel="0" collapsed="false">
      <c r="A13" s="1" t="s">
        <v>6</v>
      </c>
      <c r="B13" s="1" t="s">
        <v>26</v>
      </c>
      <c r="C13" s="1" t="s">
        <v>27</v>
      </c>
      <c r="D13" s="1" t="s">
        <v>49</v>
      </c>
      <c r="E13" s="1" t="s">
        <v>10</v>
      </c>
      <c r="F13" s="1" t="s">
        <v>11</v>
      </c>
    </row>
    <row r="14" customFormat="false" ht="15" hidden="false" customHeight="true" outlineLevel="0" collapsed="false">
      <c r="A14" s="1" t="s">
        <v>31</v>
      </c>
      <c r="B14" s="1" t="s">
        <v>38</v>
      </c>
      <c r="C14" s="1" t="s">
        <v>39</v>
      </c>
      <c r="D14" s="1" t="s">
        <v>50</v>
      </c>
      <c r="E14" s="1" t="s">
        <v>34</v>
      </c>
      <c r="F14" s="1" t="s">
        <v>24</v>
      </c>
    </row>
    <row r="15" customFormat="false" ht="15" hidden="false" customHeight="true" outlineLevel="0" collapsed="false">
      <c r="A15" s="1" t="s">
        <v>25</v>
      </c>
      <c r="B15" s="1" t="s">
        <v>7</v>
      </c>
      <c r="C15" s="1" t="s">
        <v>8</v>
      </c>
      <c r="D15" s="1" t="s">
        <v>51</v>
      </c>
      <c r="E15" s="1" t="s">
        <v>29</v>
      </c>
      <c r="F15" s="1" t="s">
        <v>17</v>
      </c>
    </row>
    <row r="16" customFormat="false" ht="15" hidden="false" customHeight="true" outlineLevel="0" collapsed="false">
      <c r="A16" s="1" t="s">
        <v>42</v>
      </c>
      <c r="B16" s="1" t="s">
        <v>13</v>
      </c>
      <c r="C16" s="1" t="s">
        <v>52</v>
      </c>
      <c r="D16" s="1" t="s">
        <v>53</v>
      </c>
      <c r="E16" s="1" t="s">
        <v>45</v>
      </c>
      <c r="F16" s="1" t="s">
        <v>11</v>
      </c>
    </row>
    <row r="18" customFormat="false" ht="15" hidden="false" customHeight="true" outlineLevel="0" collapsed="false">
      <c r="A18" s="3" t="s">
        <v>54</v>
      </c>
    </row>
    <row r="19" customFormat="false" ht="39.75" hidden="false" customHeight="true" outlineLevel="0" collapsed="false">
      <c r="A19" s="4" t="s">
        <v>55</v>
      </c>
      <c r="B19" s="4"/>
      <c r="C19" s="4"/>
      <c r="D19" s="4"/>
      <c r="E19" s="4"/>
      <c r="F19" s="4"/>
    </row>
  </sheetData>
  <mergeCells count="1">
    <mergeCell ref="A19:F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1" width="20"/>
  </cols>
  <sheetData>
    <row r="1" customFormat="false" ht="15" hidden="false" customHeight="true" outlineLevel="0" collapsed="false">
      <c r="A1" s="5" t="s">
        <v>1</v>
      </c>
      <c r="B1" s="5" t="s">
        <v>56</v>
      </c>
      <c r="C1" s="5" t="s">
        <v>57</v>
      </c>
      <c r="D1" s="5" t="s">
        <v>58</v>
      </c>
      <c r="E1" s="5" t="s">
        <v>59</v>
      </c>
      <c r="F1" s="5" t="s">
        <v>60</v>
      </c>
      <c r="G1" s="5" t="s">
        <v>61</v>
      </c>
    </row>
    <row r="2" customFormat="false" ht="15" hidden="false" customHeight="true" outlineLevel="0" collapsed="false">
      <c r="A2" s="1" t="s">
        <v>7</v>
      </c>
      <c r="B2" s="6" t="n">
        <v>13500</v>
      </c>
      <c r="C2" s="6" t="n">
        <v>18000</v>
      </c>
      <c r="D2" s="6" t="n">
        <v>22500</v>
      </c>
      <c r="E2" s="6" t="n">
        <v>27000</v>
      </c>
      <c r="F2" s="6" t="n">
        <f aca="false">SUM(B2:E2)</f>
        <v>81000</v>
      </c>
      <c r="G2" s="7" t="n">
        <f aca="false">IFERROR((E2-B2)/B2,"n/d")</f>
        <v>1</v>
      </c>
    </row>
    <row r="3" customFormat="false" ht="15" hidden="false" customHeight="true" outlineLevel="0" collapsed="false">
      <c r="A3" s="1" t="s">
        <v>13</v>
      </c>
      <c r="B3" s="6" t="n">
        <v>3600</v>
      </c>
      <c r="C3" s="6" t="n">
        <v>4800</v>
      </c>
      <c r="D3" s="6" t="n">
        <v>3600</v>
      </c>
      <c r="E3" s="6" t="n">
        <v>6000</v>
      </c>
      <c r="F3" s="6" t="n">
        <f aca="false">SUM(B3:E3)</f>
        <v>18000</v>
      </c>
      <c r="G3" s="7" t="n">
        <f aca="false">IFERROR((E3-B3)/B3,"n/d")</f>
        <v>0.666666666666667</v>
      </c>
    </row>
    <row r="4" customFormat="false" ht="15" hidden="false" customHeight="true" outlineLevel="0" collapsed="false">
      <c r="A4" s="1" t="s">
        <v>20</v>
      </c>
      <c r="B4" s="6" t="n">
        <v>750</v>
      </c>
      <c r="C4" s="6" t="n">
        <v>500</v>
      </c>
      <c r="D4" s="6" t="n">
        <v>1000</v>
      </c>
      <c r="E4" s="6" t="n">
        <v>1250</v>
      </c>
      <c r="F4" s="6" t="n">
        <f aca="false">SUM(B4:E4)</f>
        <v>3500</v>
      </c>
      <c r="G4" s="7" t="n">
        <f aca="false">IFERROR((E4-B4)/B4,"n/d")</f>
        <v>0.666666666666667</v>
      </c>
    </row>
    <row r="5" customFormat="false" ht="15" hidden="false" customHeight="true" outlineLevel="0" collapsed="false">
      <c r="A5" s="1" t="s">
        <v>26</v>
      </c>
      <c r="B5" s="6" t="n">
        <v>540</v>
      </c>
      <c r="C5" s="6" t="n">
        <v>720</v>
      </c>
      <c r="D5" s="6" t="n">
        <v>360</v>
      </c>
      <c r="E5" s="6" t="n">
        <v>900</v>
      </c>
      <c r="F5" s="6" t="n">
        <f aca="false">SUM(B5:E5)</f>
        <v>2520</v>
      </c>
      <c r="G5" s="7" t="n">
        <f aca="false">IFERROR((E5-B5)/B5,"n/d")</f>
        <v>0.666666666666667</v>
      </c>
    </row>
    <row r="6" customFormat="false" ht="15" hidden="false" customHeight="true" outlineLevel="0" collapsed="false">
      <c r="A6" s="1" t="s">
        <v>38</v>
      </c>
      <c r="B6" s="6" t="n">
        <v>1780</v>
      </c>
      <c r="C6" s="6" t="n">
        <v>2670</v>
      </c>
      <c r="D6" s="6" t="n">
        <v>890</v>
      </c>
      <c r="E6" s="6" t="n">
        <v>3560</v>
      </c>
      <c r="F6" s="6" t="n">
        <f aca="false">SUM(B6:E6)</f>
        <v>8900</v>
      </c>
      <c r="G6" s="7" t="n">
        <f aca="false">IFERROR((E6-B6)/B6,"n/d")</f>
        <v>1</v>
      </c>
    </row>
    <row r="7" customFormat="false" ht="15" hidden="false" customHeight="true" outlineLevel="0" collapsed="false">
      <c r="A7" s="1" t="s">
        <v>62</v>
      </c>
      <c r="B7" s="6" t="n">
        <v>0</v>
      </c>
      <c r="C7" s="6" t="n">
        <v>1200</v>
      </c>
      <c r="D7" s="6" t="n">
        <v>2400</v>
      </c>
      <c r="E7" s="6" t="n">
        <v>3600</v>
      </c>
      <c r="F7" s="6" t="n">
        <f aca="false">SUM(B7:E7)</f>
        <v>7200</v>
      </c>
      <c r="G7" s="7" t="str">
        <f aca="false">IFERROR((E7-B7)/B7,"n/d")</f>
        <v>n/d</v>
      </c>
    </row>
    <row r="8" customFormat="false" ht="15" hidden="false" customHeight="true" outlineLevel="0" collapsed="false">
      <c r="A8" s="1" t="s">
        <v>63</v>
      </c>
      <c r="B8" s="6" t="n">
        <v>5600</v>
      </c>
      <c r="C8" s="6" t="n">
        <v>4200</v>
      </c>
      <c r="D8" s="6" t="n">
        <v>7000</v>
      </c>
      <c r="E8" s="6" t="n">
        <v>8400</v>
      </c>
      <c r="F8" s="6" t="n">
        <f aca="false">SUM(B8:E8)</f>
        <v>25200</v>
      </c>
      <c r="G8" s="7" t="n">
        <f aca="false">IFERROR((E8-B8)/B8,"n/d")</f>
        <v>0.5</v>
      </c>
    </row>
    <row r="9" customFormat="false" ht="15" hidden="false" customHeight="true" outlineLevel="0" collapsed="false">
      <c r="B9" s="6"/>
      <c r="C9" s="6"/>
      <c r="D9" s="6"/>
      <c r="E9" s="6"/>
      <c r="F9" s="6"/>
      <c r="G9" s="7"/>
    </row>
    <row r="10" customFormat="false" ht="15" hidden="false" customHeight="true" outlineLevel="0" collapsed="false">
      <c r="A10" s="8" t="s">
        <v>64</v>
      </c>
      <c r="B10" s="8" t="n">
        <f aca="false">SUM(B2:B8)</f>
        <v>25770</v>
      </c>
      <c r="C10" s="8" t="n">
        <f aca="false">SUM(C2:C8)</f>
        <v>32090</v>
      </c>
      <c r="D10" s="8" t="n">
        <f aca="false">SUM(D2:D8)</f>
        <v>37750</v>
      </c>
      <c r="E10" s="8" t="n">
        <f aca="false">SUM(E2:E8)</f>
        <v>50710</v>
      </c>
      <c r="F10" s="8" t="n">
        <f aca="false">SUM(F2:F8)</f>
        <v>146320</v>
      </c>
    </row>
    <row r="12" customFormat="false" ht="15" hidden="false" customHeight="true" outlineLevel="0" collapsed="false">
      <c r="A12" s="3" t="s">
        <v>65</v>
      </c>
    </row>
    <row r="13" customFormat="false" ht="15" hidden="false" customHeight="true" outlineLevel="0" collapsed="false">
      <c r="A13" s="9" t="s">
        <v>66</v>
      </c>
      <c r="B13" s="9"/>
      <c r="C13" s="9"/>
      <c r="D13" s="9"/>
      <c r="E13" s="9"/>
      <c r="F13" s="9"/>
      <c r="G13" s="9"/>
    </row>
    <row r="14" customFormat="false" ht="15" hidden="false" customHeight="true" outlineLevel="0" collapsed="false">
      <c r="A14" s="9" t="s">
        <v>67</v>
      </c>
      <c r="B14" s="9"/>
      <c r="C14" s="9"/>
      <c r="D14" s="9"/>
      <c r="E14" s="9"/>
      <c r="F14" s="9"/>
      <c r="G14" s="9"/>
    </row>
    <row r="15" customFormat="false" ht="15" hidden="false" customHeight="true" outlineLevel="0" collapsed="false">
      <c r="A15" s="9" t="s">
        <v>68</v>
      </c>
      <c r="B15" s="9"/>
      <c r="C15" s="9"/>
      <c r="D15" s="9"/>
      <c r="E15" s="9"/>
      <c r="F15" s="9"/>
      <c r="G15" s="9"/>
    </row>
    <row r="16" customFormat="false" ht="15" hidden="false" customHeight="true" outlineLevel="0" collapsed="false">
      <c r="A16" s="9" t="s">
        <v>69</v>
      </c>
      <c r="B16" s="9"/>
      <c r="C16" s="9"/>
      <c r="D16" s="9"/>
      <c r="E16" s="9"/>
      <c r="F16" s="9"/>
      <c r="G16" s="9"/>
    </row>
  </sheetData>
  <mergeCells count="4">
    <mergeCell ref="A13:G13"/>
    <mergeCell ref="A14:G14"/>
    <mergeCell ref="A15:G15"/>
    <mergeCell ref="A16:G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1" width="24"/>
  </cols>
  <sheetData>
    <row r="1" customFormat="false" ht="34.5" hidden="false" customHeight="true" outlineLevel="0" collapsed="false">
      <c r="A1" s="10" t="s">
        <v>0</v>
      </c>
      <c r="B1" s="10" t="s">
        <v>70</v>
      </c>
      <c r="C1" s="10" t="s">
        <v>71</v>
      </c>
      <c r="D1" s="10" t="s">
        <v>72</v>
      </c>
      <c r="E1" s="10" t="s">
        <v>73</v>
      </c>
      <c r="F1" s="10" t="s">
        <v>74</v>
      </c>
    </row>
    <row r="2" customFormat="false" ht="15" hidden="false" customHeight="true" outlineLevel="0" collapsed="false">
      <c r="A2" s="1" t="s">
        <v>75</v>
      </c>
      <c r="B2" s="1" t="s">
        <v>76</v>
      </c>
      <c r="C2" s="1" t="n">
        <v>26</v>
      </c>
      <c r="D2" s="1" t="n">
        <v>18</v>
      </c>
      <c r="E2" s="1" t="n">
        <f aca="false">C2-D2</f>
        <v>8</v>
      </c>
      <c r="F2" s="1" t="n">
        <v>5</v>
      </c>
    </row>
    <row r="3" customFormat="false" ht="15" hidden="false" customHeight="true" outlineLevel="0" collapsed="false">
      <c r="A3" s="1" t="s">
        <v>77</v>
      </c>
      <c r="B3" s="1" t="s">
        <v>78</v>
      </c>
      <c r="C3" s="1" t="n">
        <v>26</v>
      </c>
      <c r="D3" s="1" t="n">
        <v>26</v>
      </c>
      <c r="E3" s="1" t="n">
        <f aca="false">C3-D3</f>
        <v>0</v>
      </c>
      <c r="F3" s="1" t="n">
        <v>0</v>
      </c>
    </row>
    <row r="4" customFormat="false" ht="15" hidden="false" customHeight="true" outlineLevel="0" collapsed="false">
      <c r="A4" s="1" t="s">
        <v>19</v>
      </c>
      <c r="B4" s="1" t="s">
        <v>79</v>
      </c>
      <c r="C4" s="1" t="n">
        <v>26</v>
      </c>
      <c r="D4" s="1" t="n">
        <v>10</v>
      </c>
      <c r="E4" s="1" t="n">
        <f aca="false">C4-D4</f>
        <v>16</v>
      </c>
      <c r="F4" s="1" t="n">
        <v>8</v>
      </c>
    </row>
    <row r="5" customFormat="false" ht="15" hidden="false" customHeight="true" outlineLevel="0" collapsed="false">
      <c r="A5" s="1" t="s">
        <v>25</v>
      </c>
      <c r="B5" s="1" t="s">
        <v>80</v>
      </c>
      <c r="C5" s="1" t="n">
        <v>26</v>
      </c>
      <c r="D5" s="1" t="n">
        <v>22</v>
      </c>
      <c r="E5" s="1" t="n">
        <f aca="false">C5-D5</f>
        <v>4</v>
      </c>
      <c r="F5" s="1" t="n">
        <v>2</v>
      </c>
    </row>
    <row r="6" customFormat="false" ht="15" hidden="false" customHeight="true" outlineLevel="0" collapsed="false">
      <c r="A6" s="1" t="s">
        <v>31</v>
      </c>
      <c r="B6" s="1" t="s">
        <v>76</v>
      </c>
      <c r="C6" s="1" t="n">
        <v>26</v>
      </c>
      <c r="D6" s="1" t="n">
        <v>5</v>
      </c>
      <c r="E6" s="1" t="n">
        <f aca="false">C6-D6</f>
        <v>21</v>
      </c>
      <c r="F6" s="1" t="n">
        <v>10</v>
      </c>
    </row>
    <row r="7" customFormat="false" ht="15" hidden="false" customHeight="true" outlineLevel="0" collapsed="false">
      <c r="A7" s="1" t="s">
        <v>35</v>
      </c>
      <c r="B7" s="1" t="s">
        <v>81</v>
      </c>
      <c r="C7" s="1" t="n">
        <v>26</v>
      </c>
      <c r="D7" s="1" t="n">
        <v>26</v>
      </c>
      <c r="E7" s="1" t="n">
        <f aca="false">C7-D7</f>
        <v>0</v>
      </c>
      <c r="F7" s="1" t="n">
        <v>0</v>
      </c>
    </row>
    <row r="8" customFormat="false" ht="15" hidden="false" customHeight="true" outlineLevel="0" collapsed="false">
      <c r="A8" s="1" t="s">
        <v>42</v>
      </c>
      <c r="B8" s="1" t="s">
        <v>78</v>
      </c>
      <c r="C8" s="1" t="n">
        <v>26</v>
      </c>
      <c r="D8" s="1" t="n">
        <v>14</v>
      </c>
      <c r="E8" s="1" t="n">
        <f aca="false">C8-D8</f>
        <v>12</v>
      </c>
      <c r="F8" s="1" t="n">
        <v>4</v>
      </c>
    </row>
    <row r="9" customFormat="false" ht="15" hidden="false" customHeight="true" outlineLevel="0" collapsed="false">
      <c r="A9" s="1" t="s">
        <v>46</v>
      </c>
      <c r="B9" s="1" t="s">
        <v>79</v>
      </c>
      <c r="C9" s="1" t="n">
        <v>26</v>
      </c>
      <c r="D9" s="1" t="n">
        <v>20</v>
      </c>
      <c r="E9" s="1" t="n">
        <f aca="false">C9-D9</f>
        <v>6</v>
      </c>
      <c r="F9" s="1" t="n">
        <v>0</v>
      </c>
    </row>
    <row r="10" customFormat="false" ht="15" hidden="false" customHeight="true" outlineLevel="0" collapsed="false">
      <c r="A10" s="1" t="s">
        <v>82</v>
      </c>
      <c r="B10" s="1" t="s">
        <v>83</v>
      </c>
      <c r="C10" s="1" t="n">
        <v>26</v>
      </c>
      <c r="D10" s="1" t="n">
        <v>8</v>
      </c>
      <c r="E10" s="1" t="n">
        <f aca="false">C10-D10</f>
        <v>18</v>
      </c>
      <c r="F10" s="1" t="n">
        <v>6</v>
      </c>
    </row>
    <row r="11" customFormat="false" ht="15" hidden="false" customHeight="true" outlineLevel="0" collapsed="false">
      <c r="A11" s="1" t="s">
        <v>84</v>
      </c>
      <c r="B11" s="1" t="s">
        <v>76</v>
      </c>
      <c r="C11" s="1" t="n">
        <v>26</v>
      </c>
      <c r="D11" s="1" t="n">
        <v>26</v>
      </c>
      <c r="E11" s="1" t="n">
        <f aca="false">C11-D11</f>
        <v>0</v>
      </c>
      <c r="F11" s="1" t="n">
        <v>0</v>
      </c>
    </row>
    <row r="13" customFormat="false" ht="15" hidden="false" customHeight="true" outlineLevel="0" collapsed="false">
      <c r="A13" s="3" t="s">
        <v>65</v>
      </c>
    </row>
    <row r="14" customFormat="false" ht="15" hidden="false" customHeight="true" outlineLevel="0" collapsed="false">
      <c r="A14" s="9" t="s">
        <v>85</v>
      </c>
      <c r="B14" s="9"/>
      <c r="C14" s="9"/>
      <c r="D14" s="9"/>
      <c r="E14" s="9"/>
      <c r="F14" s="9"/>
    </row>
    <row r="15" customFormat="false" ht="15" hidden="false" customHeight="true" outlineLevel="0" collapsed="false">
      <c r="A15" s="9" t="s">
        <v>86</v>
      </c>
      <c r="B15" s="9"/>
      <c r="C15" s="9"/>
      <c r="D15" s="9"/>
      <c r="E15" s="9"/>
      <c r="F15" s="9"/>
    </row>
    <row r="16" customFormat="false" ht="15" hidden="false" customHeight="true" outlineLevel="0" collapsed="false">
      <c r="A16" s="9" t="s">
        <v>87</v>
      </c>
      <c r="B16" s="9"/>
      <c r="C16" s="9"/>
      <c r="D16" s="9"/>
      <c r="E16" s="9"/>
      <c r="F16" s="9"/>
    </row>
  </sheetData>
  <mergeCells count="3">
    <mergeCell ref="A14:F14"/>
    <mergeCell ref="A15:F15"/>
    <mergeCell ref="A16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1" width="28"/>
  </cols>
  <sheetData>
    <row r="1" customFormat="false" ht="15" hidden="false" customHeight="true" outlineLevel="0" collapsed="false">
      <c r="A1" s="11" t="s">
        <v>88</v>
      </c>
      <c r="B1" s="11"/>
      <c r="C1" s="11"/>
      <c r="D1" s="11"/>
      <c r="E1" s="11"/>
      <c r="F1" s="11"/>
      <c r="G1" s="11"/>
    </row>
    <row r="3" customFormat="false" ht="15" hidden="false" customHeight="true" outlineLevel="0" collapsed="false">
      <c r="A3" s="8" t="s">
        <v>89</v>
      </c>
      <c r="B3" s="8" t="s">
        <v>90</v>
      </c>
      <c r="C3" s="8" t="s">
        <v>91</v>
      </c>
      <c r="D3" s="8" t="s">
        <v>92</v>
      </c>
      <c r="E3" s="8" t="s">
        <v>93</v>
      </c>
    </row>
    <row r="4" customFormat="false" ht="15" hidden="false" customHeight="true" outlineLevel="0" collapsed="false">
      <c r="A4" s="1" t="s">
        <v>94</v>
      </c>
      <c r="B4" s="1" t="n">
        <v>12000</v>
      </c>
      <c r="C4" s="1" t="s">
        <v>41</v>
      </c>
    </row>
    <row r="5" customFormat="false" ht="15" hidden="false" customHeight="true" outlineLevel="0" collapsed="false">
      <c r="A5" s="1" t="s">
        <v>95</v>
      </c>
      <c r="B5" s="1" t="n">
        <v>8500</v>
      </c>
      <c r="C5" s="1" t="s">
        <v>24</v>
      </c>
    </row>
    <row r="6" customFormat="false" ht="15" hidden="false" customHeight="true" outlineLevel="0" collapsed="false">
      <c r="A6" s="1" t="s">
        <v>96</v>
      </c>
      <c r="B6" s="1" t="n">
        <v>15000</v>
      </c>
      <c r="C6" s="1" t="s">
        <v>41</v>
      </c>
    </row>
    <row r="7" customFormat="false" ht="15" hidden="false" customHeight="true" outlineLevel="0" collapsed="false">
      <c r="A7" s="1" t="s">
        <v>97</v>
      </c>
      <c r="B7" s="1" t="n">
        <v>9200</v>
      </c>
      <c r="C7" s="1" t="s">
        <v>24</v>
      </c>
    </row>
    <row r="8" customFormat="false" ht="15" hidden="false" customHeight="true" outlineLevel="0" collapsed="false">
      <c r="A8" s="1" t="s">
        <v>98</v>
      </c>
      <c r="B8" s="1" t="n">
        <v>11000</v>
      </c>
      <c r="C8" s="1" t="s">
        <v>41</v>
      </c>
    </row>
    <row r="10" customFormat="false" ht="15" hidden="false" customHeight="true" outlineLevel="0" collapsed="false">
      <c r="A10" s="8" t="s">
        <v>99</v>
      </c>
      <c r="B10" s="12" t="n">
        <v>10000</v>
      </c>
    </row>
    <row r="12" customFormat="false" ht="15" hidden="false" customHeight="true" outlineLevel="0" collapsed="false">
      <c r="A12" s="13" t="s">
        <v>100</v>
      </c>
      <c r="B12" s="13"/>
      <c r="C12" s="13"/>
      <c r="D12" s="13"/>
      <c r="E12" s="13"/>
      <c r="F12" s="13"/>
      <c r="G12" s="13"/>
    </row>
    <row r="13" customFormat="false" ht="15" hidden="false" customHeight="true" outlineLevel="0" collapsed="false">
      <c r="A13" s="13" t="s">
        <v>101</v>
      </c>
      <c r="B13" s="13"/>
      <c r="C13" s="13"/>
      <c r="D13" s="13"/>
      <c r="E13" s="13"/>
      <c r="F13" s="13"/>
      <c r="G13" s="13"/>
    </row>
    <row r="14" customFormat="false" ht="15" hidden="false" customHeight="true" outlineLevel="0" collapsed="false">
      <c r="A14" s="13" t="s">
        <v>102</v>
      </c>
      <c r="B14" s="13"/>
      <c r="C14" s="13"/>
      <c r="D14" s="13"/>
      <c r="E14" s="13"/>
      <c r="F14" s="13"/>
      <c r="G14" s="13"/>
    </row>
    <row r="15" customFormat="false" ht="15" hidden="false" customHeight="true" outlineLevel="0" collapsed="false">
      <c r="A15" s="13" t="s">
        <v>103</v>
      </c>
      <c r="B15" s="13"/>
      <c r="C15" s="13"/>
      <c r="D15" s="13"/>
      <c r="E15" s="13"/>
      <c r="F15" s="13"/>
      <c r="G15" s="13"/>
    </row>
    <row r="16" customFormat="false" ht="15" hidden="false" customHeight="true" outlineLevel="0" collapsed="false">
      <c r="A16" s="13" t="s">
        <v>104</v>
      </c>
      <c r="B16" s="13"/>
      <c r="C16" s="13"/>
      <c r="D16" s="13"/>
      <c r="E16" s="13"/>
      <c r="F16" s="13"/>
      <c r="G16" s="13"/>
    </row>
  </sheetData>
  <mergeCells count="6">
    <mergeCell ref="A1:G1"/>
    <mergeCell ref="A12:G12"/>
    <mergeCell ref="A13:G13"/>
    <mergeCell ref="A14:G14"/>
    <mergeCell ref="A15:G15"/>
    <mergeCell ref="A16:G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2026-08-10T10:18:12Z</dcterms:created>
  <dc:creator>openpyxl</dc:creator>
  <dc:description/>
  <dc:language>en-US</dc:language>
  <cp:lastModifiedBy/>
  <dcterms:modified xsi:type="dcterms:W3CDTF">2026-08-10T10:18:26Z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